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2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'Лист1'!$A$1:$I$46</definedName>
    <definedName name="_xlnm.Print_Area" localSheetId="2">'Лист2'!$A$1:$H$45</definedName>
  </definedNames>
  <calcPr fullCalcOnLoad="1"/>
</workbook>
</file>

<file path=xl/sharedStrings.xml><?xml version="1.0" encoding="utf-8"?>
<sst xmlns="http://schemas.openxmlformats.org/spreadsheetml/2006/main" count="149" uniqueCount="49">
  <si>
    <t>Ед.           Изм.</t>
  </si>
  <si>
    <t>тыс.руб</t>
  </si>
  <si>
    <t>тыс.руб.</t>
  </si>
  <si>
    <t>Количество кровель нуждающихся в текущем ремонте</t>
  </si>
  <si>
    <t>ремонт крыш</t>
  </si>
  <si>
    <t>Затраты на текущий ремонт всего, в т.ч.:</t>
  </si>
  <si>
    <t>тыс.м2</t>
  </si>
  <si>
    <t>домов</t>
  </si>
  <si>
    <t>Внеплановый (непредвиденный)</t>
  </si>
  <si>
    <t>ремонт фасадов и стен</t>
  </si>
  <si>
    <t>общестроительные работы, в т.ч.:</t>
  </si>
  <si>
    <t>ремонт лестничных клеток</t>
  </si>
  <si>
    <t>ремонт межпанельных швов</t>
  </si>
  <si>
    <t>шт</t>
  </si>
  <si>
    <t>работы по внеш. благоустройству, в т. ч.:</t>
  </si>
  <si>
    <t>Профилактический (план.), в т.ч.:</t>
  </si>
  <si>
    <t>ремонт внутридом. инжен.сетей, в т.ч.:</t>
  </si>
  <si>
    <t>№№ п\п</t>
  </si>
  <si>
    <t>УТВЕРЖДАЮ</t>
  </si>
  <si>
    <t>__________________</t>
  </si>
  <si>
    <t>ремонт тротуаров, внутриквартальных проездов, отмосток</t>
  </si>
  <si>
    <t>ремонт балконов, козырьков над входами в подъезд,оконных и дверных заполнений</t>
  </si>
  <si>
    <t>Устройство и восстановление газонов</t>
  </si>
  <si>
    <t xml:space="preserve"> Посадка деревьев</t>
  </si>
  <si>
    <t>Снос и омолаживание деревьев</t>
  </si>
  <si>
    <t>Прочее (скамейки,песочницы,ограждения)</t>
  </si>
  <si>
    <t>тыс. м2</t>
  </si>
  <si>
    <t xml:space="preserve">  электротехнические устройства</t>
  </si>
  <si>
    <t xml:space="preserve">  отопление</t>
  </si>
  <si>
    <t xml:space="preserve">  канализация</t>
  </si>
  <si>
    <t xml:space="preserve">  водопровод ХВС, ГВС</t>
  </si>
  <si>
    <t xml:space="preserve">  специальное общедомовое     оборудование</t>
  </si>
  <si>
    <t>"___"__________20___г.</t>
  </si>
  <si>
    <t>Директор ООО "УК "ЖЭУ 16"</t>
  </si>
  <si>
    <t>ТИТУЛ</t>
  </si>
  <si>
    <t>текущего ремонта</t>
  </si>
  <si>
    <t>План на 1 квартал</t>
  </si>
  <si>
    <t>План на 2 квартал</t>
  </si>
  <si>
    <t>План на 3 квартал</t>
  </si>
  <si>
    <t>План на 4 квартал</t>
  </si>
  <si>
    <t>Наименование показателей</t>
  </si>
  <si>
    <t>-</t>
  </si>
  <si>
    <t>Главный инженер  ООО "УК "ЖЭУ №16"</t>
  </si>
  <si>
    <t>жилищного фонда на 2011 год</t>
  </si>
  <si>
    <t xml:space="preserve">План на 2011 </t>
  </si>
  <si>
    <t>Кузнецов В.А.</t>
  </si>
  <si>
    <t>М.Т.Маликов</t>
  </si>
  <si>
    <t>"___"__________2011г.</t>
  </si>
  <si>
    <t>жилищного фонда на 2011 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</si>
</sst>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0">
    <font>
      <sz val="10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65" fontId="0" fillId="33" borderId="0" xfId="0" applyNumberFormat="1" applyFill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165" fontId="8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165" fontId="7" fillId="33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65" fontId="8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165" fontId="6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center" vertical="center" wrapText="1"/>
    </xf>
    <xf numFmtId="165" fontId="1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165" fontId="1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165" fontId="14" fillId="33" borderId="1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justify" vertical="center" wrapText="1"/>
    </xf>
    <xf numFmtId="165" fontId="8" fillId="33" borderId="15" xfId="0" applyNumberFormat="1" applyFont="1" applyFill="1" applyBorder="1" applyAlignment="1">
      <alignment horizontal="center" vertical="center" wrapText="1"/>
    </xf>
    <xf numFmtId="165" fontId="8" fillId="33" borderId="16" xfId="0" applyNumberFormat="1" applyFont="1" applyFill="1" applyBorder="1" applyAlignment="1">
      <alignment horizontal="center" vertical="center" wrapText="1"/>
    </xf>
    <xf numFmtId="165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9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65" fontId="8" fillId="33" borderId="28" xfId="0" applyNumberFormat="1" applyFont="1" applyFill="1" applyBorder="1" applyAlignment="1">
      <alignment horizontal="center" vertical="center" wrapText="1"/>
    </xf>
    <xf numFmtId="165" fontId="8" fillId="33" borderId="29" xfId="0" applyNumberFormat="1" applyFont="1" applyFill="1" applyBorder="1" applyAlignment="1">
      <alignment horizontal="center" vertical="center" wrapText="1"/>
    </xf>
    <xf numFmtId="165" fontId="8" fillId="33" borderId="30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165" fontId="14" fillId="33" borderId="28" xfId="0" applyNumberFormat="1" applyFont="1" applyFill="1" applyBorder="1" applyAlignment="1">
      <alignment horizontal="center" vertical="center" wrapText="1"/>
    </xf>
    <xf numFmtId="165" fontId="14" fillId="33" borderId="29" xfId="0" applyNumberFormat="1" applyFont="1" applyFill="1" applyBorder="1" applyAlignment="1">
      <alignment horizontal="center" vertical="center" wrapText="1"/>
    </xf>
    <xf numFmtId="165" fontId="14" fillId="33" borderId="30" xfId="0" applyNumberFormat="1" applyFont="1" applyFill="1" applyBorder="1" applyAlignment="1">
      <alignment horizontal="center" vertical="center" wrapText="1"/>
    </xf>
    <xf numFmtId="165" fontId="14" fillId="33" borderId="15" xfId="0" applyNumberFormat="1" applyFont="1" applyFill="1" applyBorder="1" applyAlignment="1">
      <alignment horizontal="center" vertical="center" wrapText="1"/>
    </xf>
    <xf numFmtId="165" fontId="14" fillId="33" borderId="16" xfId="0" applyNumberFormat="1" applyFont="1" applyFill="1" applyBorder="1" applyAlignment="1">
      <alignment horizontal="center" vertical="center" wrapText="1"/>
    </xf>
    <xf numFmtId="165" fontId="14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22">
      <selection activeCell="H3" sqref="H3"/>
    </sheetView>
  </sheetViews>
  <sheetFormatPr defaultColWidth="9.00390625" defaultRowHeight="12.75"/>
  <cols>
    <col min="1" max="1" width="6.25390625" style="9" customWidth="1"/>
    <col min="2" max="2" width="42.875" style="14" customWidth="1"/>
    <col min="3" max="3" width="9.125" style="11" customWidth="1"/>
    <col min="4" max="4" width="9.375" style="1" customWidth="1"/>
    <col min="5" max="5" width="9.875" style="1" customWidth="1"/>
    <col min="6" max="7" width="10.00390625" style="1" customWidth="1"/>
    <col min="8" max="8" width="9.75390625" style="1" customWidth="1"/>
    <col min="9" max="16384" width="9.125" style="11" customWidth="1"/>
  </cols>
  <sheetData>
    <row r="1" spans="2:8" ht="18" customHeight="1">
      <c r="B1" s="10"/>
      <c r="G1" s="2" t="s">
        <v>18</v>
      </c>
      <c r="H1" s="11"/>
    </row>
    <row r="2" spans="2:8" ht="21" customHeight="1">
      <c r="B2" s="21"/>
      <c r="C2" s="9"/>
      <c r="G2" s="2" t="s">
        <v>33</v>
      </c>
      <c r="H2" s="11"/>
    </row>
    <row r="3" spans="2:8" ht="15" customHeight="1">
      <c r="B3" s="12"/>
      <c r="C3" s="9"/>
      <c r="G3" s="3" t="s">
        <v>19</v>
      </c>
      <c r="H3" s="36" t="s">
        <v>46</v>
      </c>
    </row>
    <row r="4" spans="2:8" ht="26.25" customHeight="1">
      <c r="B4" s="11"/>
      <c r="C4" s="13"/>
      <c r="D4" s="13"/>
      <c r="F4" s="13"/>
      <c r="G4" s="20" t="s">
        <v>32</v>
      </c>
      <c r="H4" s="11"/>
    </row>
    <row r="5" spans="2:8" ht="26.25" customHeight="1">
      <c r="B5" s="11"/>
      <c r="C5" s="13"/>
      <c r="D5" s="13"/>
      <c r="F5" s="13"/>
      <c r="G5" s="20"/>
      <c r="H5" s="11"/>
    </row>
    <row r="6" spans="2:8" ht="22.5">
      <c r="B6" s="67" t="s">
        <v>34</v>
      </c>
      <c r="C6" s="67"/>
      <c r="D6" s="67"/>
      <c r="E6" s="67"/>
      <c r="F6" s="67"/>
      <c r="G6" s="67"/>
      <c r="H6" s="67"/>
    </row>
    <row r="7" spans="1:8" ht="22.5">
      <c r="A7" s="68" t="s">
        <v>35</v>
      </c>
      <c r="B7" s="68"/>
      <c r="C7" s="68"/>
      <c r="D7" s="68"/>
      <c r="E7" s="68"/>
      <c r="F7" s="68"/>
      <c r="G7" s="68"/>
      <c r="H7" s="68"/>
    </row>
    <row r="8" spans="2:8" ht="22.5">
      <c r="B8" s="68" t="s">
        <v>43</v>
      </c>
      <c r="C8" s="68"/>
      <c r="D8" s="68"/>
      <c r="E8" s="68"/>
      <c r="F8" s="68"/>
      <c r="G8" s="68"/>
      <c r="H8" s="68"/>
    </row>
    <row r="9" ht="13.5" thickBot="1">
      <c r="C9" s="9"/>
    </row>
    <row r="10" spans="1:8" s="15" customFormat="1" ht="36.75" customHeight="1">
      <c r="A10" s="72" t="s">
        <v>17</v>
      </c>
      <c r="B10" s="69" t="s">
        <v>40</v>
      </c>
      <c r="C10" s="75" t="s">
        <v>0</v>
      </c>
      <c r="D10" s="78" t="s">
        <v>44</v>
      </c>
      <c r="E10" s="55" t="s">
        <v>36</v>
      </c>
      <c r="F10" s="55" t="s">
        <v>37</v>
      </c>
      <c r="G10" s="55" t="s">
        <v>38</v>
      </c>
      <c r="H10" s="55" t="s">
        <v>39</v>
      </c>
    </row>
    <row r="11" spans="1:8" s="15" customFormat="1" ht="13.5" customHeight="1">
      <c r="A11" s="73"/>
      <c r="B11" s="70"/>
      <c r="C11" s="76"/>
      <c r="D11" s="79"/>
      <c r="E11" s="56"/>
      <c r="F11" s="56"/>
      <c r="G11" s="56"/>
      <c r="H11" s="56"/>
    </row>
    <row r="12" spans="1:8" s="15" customFormat="1" ht="19.5" customHeight="1" thickBot="1">
      <c r="A12" s="74"/>
      <c r="B12" s="71"/>
      <c r="C12" s="77"/>
      <c r="D12" s="80"/>
      <c r="E12" s="57"/>
      <c r="F12" s="57"/>
      <c r="G12" s="57"/>
      <c r="H12" s="57"/>
    </row>
    <row r="13" spans="1:8" s="15" customFormat="1" ht="17.25" customHeight="1">
      <c r="A13" s="27">
        <v>1</v>
      </c>
      <c r="B13" s="25" t="s">
        <v>5</v>
      </c>
      <c r="C13" s="28" t="s">
        <v>1</v>
      </c>
      <c r="D13" s="16">
        <f>SUM(D14:D15)</f>
        <v>6830.6</v>
      </c>
      <c r="E13" s="16">
        <f>SUM(E14:E15)</f>
        <v>831.6</v>
      </c>
      <c r="F13" s="16">
        <f>SUM(F14:F15)</f>
        <v>2617.5</v>
      </c>
      <c r="G13" s="16">
        <f>SUM(G14:G15)</f>
        <v>2627.6</v>
      </c>
      <c r="H13" s="16">
        <f>SUM(H14:H15)</f>
        <v>753.9</v>
      </c>
    </row>
    <row r="14" spans="1:8" s="15" customFormat="1" ht="17.25" customHeight="1">
      <c r="A14" s="19">
        <v>2</v>
      </c>
      <c r="B14" s="25" t="s">
        <v>8</v>
      </c>
      <c r="C14" s="28" t="s">
        <v>1</v>
      </c>
      <c r="D14" s="16">
        <v>760.1</v>
      </c>
      <c r="E14" s="16">
        <v>50</v>
      </c>
      <c r="F14" s="16">
        <v>320</v>
      </c>
      <c r="G14" s="16">
        <v>334</v>
      </c>
      <c r="H14" s="16">
        <v>56.1</v>
      </c>
    </row>
    <row r="15" spans="1:8" s="15" customFormat="1" ht="17.25" customHeight="1">
      <c r="A15" s="19">
        <v>3</v>
      </c>
      <c r="B15" s="29" t="s">
        <v>15</v>
      </c>
      <c r="C15" s="30" t="s">
        <v>1</v>
      </c>
      <c r="D15" s="26">
        <f>SUM(D30+D26+D24+D22+D16)</f>
        <v>6070.5</v>
      </c>
      <c r="E15" s="26">
        <f>SUM(E30+E26+E24+E22+E16)</f>
        <v>781.6</v>
      </c>
      <c r="F15" s="26">
        <f>SUM(F30+F26+F24+F22+F16)</f>
        <v>2297.5</v>
      </c>
      <c r="G15" s="26">
        <f>SUM(G30+G26+G24+G22+G16)</f>
        <v>2293.6</v>
      </c>
      <c r="H15" s="26">
        <f>SUM(H30+H26+H24+H22+H16)</f>
        <v>697.8</v>
      </c>
    </row>
    <row r="16" spans="1:8" s="15" customFormat="1" ht="17.25" customHeight="1">
      <c r="A16" s="19">
        <v>4</v>
      </c>
      <c r="B16" s="29" t="s">
        <v>16</v>
      </c>
      <c r="C16" s="30" t="s">
        <v>1</v>
      </c>
      <c r="D16" s="26">
        <f>SUM(D17:D21)</f>
        <v>3369</v>
      </c>
      <c r="E16" s="26">
        <f>SUM(E17:E21)</f>
        <v>677</v>
      </c>
      <c r="F16" s="26">
        <f>SUM(F17:F21)</f>
        <v>1028</v>
      </c>
      <c r="G16" s="26">
        <f>SUM(G17:G21)</f>
        <v>1045</v>
      </c>
      <c r="H16" s="26">
        <f>SUM(H17:H21)</f>
        <v>619</v>
      </c>
    </row>
    <row r="17" spans="1:8" s="15" customFormat="1" ht="17.25" customHeight="1">
      <c r="A17" s="19">
        <v>5</v>
      </c>
      <c r="B17" s="31" t="s">
        <v>30</v>
      </c>
      <c r="C17" s="30" t="s">
        <v>1</v>
      </c>
      <c r="D17" s="16">
        <v>1120</v>
      </c>
      <c r="E17" s="26">
        <v>280</v>
      </c>
      <c r="F17" s="26">
        <v>280</v>
      </c>
      <c r="G17" s="26">
        <v>280</v>
      </c>
      <c r="H17" s="26">
        <v>280</v>
      </c>
    </row>
    <row r="18" spans="1:8" s="15" customFormat="1" ht="17.25" customHeight="1">
      <c r="A18" s="19">
        <v>6</v>
      </c>
      <c r="B18" s="33" t="s">
        <v>29</v>
      </c>
      <c r="C18" s="30" t="s">
        <v>1</v>
      </c>
      <c r="D18" s="16">
        <v>769</v>
      </c>
      <c r="E18" s="26">
        <v>192</v>
      </c>
      <c r="F18" s="26">
        <v>192</v>
      </c>
      <c r="G18" s="26">
        <v>192</v>
      </c>
      <c r="H18" s="26">
        <v>193</v>
      </c>
    </row>
    <row r="19" spans="1:8" s="15" customFormat="1" ht="17.25" customHeight="1">
      <c r="A19" s="19">
        <v>7</v>
      </c>
      <c r="B19" s="33" t="s">
        <v>28</v>
      </c>
      <c r="C19" s="30" t="s">
        <v>1</v>
      </c>
      <c r="D19" s="16">
        <v>1217</v>
      </c>
      <c r="E19" s="26">
        <v>140</v>
      </c>
      <c r="F19" s="26">
        <v>490</v>
      </c>
      <c r="G19" s="26">
        <v>507</v>
      </c>
      <c r="H19" s="26">
        <v>80</v>
      </c>
    </row>
    <row r="20" spans="1:8" s="15" customFormat="1" ht="17.25" customHeight="1">
      <c r="A20" s="19">
        <v>8</v>
      </c>
      <c r="B20" s="31" t="s">
        <v>27</v>
      </c>
      <c r="C20" s="30" t="s">
        <v>1</v>
      </c>
      <c r="D20" s="16">
        <v>263</v>
      </c>
      <c r="E20" s="26">
        <v>65</v>
      </c>
      <c r="F20" s="26">
        <v>66</v>
      </c>
      <c r="G20" s="26">
        <v>66</v>
      </c>
      <c r="H20" s="26">
        <v>66</v>
      </c>
    </row>
    <row r="21" spans="1:8" s="15" customFormat="1" ht="17.25" customHeight="1">
      <c r="A21" s="19">
        <v>9</v>
      </c>
      <c r="B21" s="31" t="s">
        <v>31</v>
      </c>
      <c r="C21" s="30" t="s">
        <v>1</v>
      </c>
      <c r="D21" s="35" t="s">
        <v>41</v>
      </c>
      <c r="E21" s="35"/>
      <c r="F21" s="35"/>
      <c r="G21" s="35"/>
      <c r="H21" s="35"/>
    </row>
    <row r="22" spans="1:8" s="8" customFormat="1" ht="17.25" customHeight="1">
      <c r="A22" s="19">
        <v>10</v>
      </c>
      <c r="B22" s="60" t="s">
        <v>4</v>
      </c>
      <c r="C22" s="7" t="s">
        <v>2</v>
      </c>
      <c r="D22" s="16">
        <v>1763</v>
      </c>
      <c r="E22" s="4">
        <v>1.6</v>
      </c>
      <c r="F22" s="4">
        <v>880</v>
      </c>
      <c r="G22" s="4">
        <v>876.6</v>
      </c>
      <c r="H22" s="4">
        <v>4.8</v>
      </c>
    </row>
    <row r="23" spans="1:8" s="8" customFormat="1" ht="17.25" customHeight="1">
      <c r="A23" s="19">
        <v>11</v>
      </c>
      <c r="B23" s="61"/>
      <c r="C23" s="7" t="s">
        <v>6</v>
      </c>
      <c r="D23" s="16">
        <v>2.2</v>
      </c>
      <c r="E23" s="4">
        <v>0.02</v>
      </c>
      <c r="F23" s="4">
        <v>1.06</v>
      </c>
      <c r="G23" s="4">
        <v>1.06</v>
      </c>
      <c r="H23" s="4">
        <v>0.06</v>
      </c>
    </row>
    <row r="24" spans="1:8" s="8" customFormat="1" ht="17.25" customHeight="1">
      <c r="A24" s="19">
        <v>12</v>
      </c>
      <c r="B24" s="58" t="s">
        <v>9</v>
      </c>
      <c r="C24" s="7" t="s">
        <v>2</v>
      </c>
      <c r="D24" s="16">
        <v>71.5</v>
      </c>
      <c r="E24" s="4">
        <v>0</v>
      </c>
      <c r="F24" s="4">
        <v>36.5</v>
      </c>
      <c r="G24" s="4">
        <v>35</v>
      </c>
      <c r="H24" s="4">
        <v>0</v>
      </c>
    </row>
    <row r="25" spans="1:8" s="8" customFormat="1" ht="17.25" customHeight="1">
      <c r="A25" s="19">
        <v>13</v>
      </c>
      <c r="B25" s="59"/>
      <c r="C25" s="7" t="s">
        <v>6</v>
      </c>
      <c r="D25" s="16">
        <v>0.7</v>
      </c>
      <c r="E25" s="4" t="s">
        <v>41</v>
      </c>
      <c r="F25" s="4">
        <v>0.35</v>
      </c>
      <c r="G25" s="4">
        <v>0.35</v>
      </c>
      <c r="H25" s="4" t="s">
        <v>41</v>
      </c>
    </row>
    <row r="26" spans="1:8" s="8" customFormat="1" ht="17.25" customHeight="1">
      <c r="A26" s="19">
        <v>14</v>
      </c>
      <c r="B26" s="29" t="s">
        <v>10</v>
      </c>
      <c r="C26" s="7" t="s">
        <v>2</v>
      </c>
      <c r="D26" s="4">
        <f>SUM(D27:D29)</f>
        <v>417</v>
      </c>
      <c r="E26" s="4">
        <f>SUM(E27:E29)</f>
        <v>0</v>
      </c>
      <c r="F26" s="4">
        <f>SUM(F27:F29)</f>
        <v>210</v>
      </c>
      <c r="G26" s="4">
        <f>SUM(G27:G29)</f>
        <v>207</v>
      </c>
      <c r="H26" s="4">
        <f>SUM(H27:H29)</f>
        <v>0</v>
      </c>
    </row>
    <row r="27" spans="1:8" s="8" customFormat="1" ht="17.25" customHeight="1">
      <c r="A27" s="19">
        <v>15</v>
      </c>
      <c r="B27" s="25" t="s">
        <v>11</v>
      </c>
      <c r="C27" s="7" t="s">
        <v>2</v>
      </c>
      <c r="D27" s="16" t="s">
        <v>41</v>
      </c>
      <c r="E27" s="4" t="s">
        <v>41</v>
      </c>
      <c r="F27" s="4" t="s">
        <v>41</v>
      </c>
      <c r="G27" s="4"/>
      <c r="H27" s="4"/>
    </row>
    <row r="28" spans="1:8" s="8" customFormat="1" ht="27.75" customHeight="1">
      <c r="A28" s="19">
        <v>16</v>
      </c>
      <c r="B28" s="25" t="s">
        <v>21</v>
      </c>
      <c r="C28" s="7" t="s">
        <v>2</v>
      </c>
      <c r="D28" s="16">
        <v>355</v>
      </c>
      <c r="E28" s="26" t="s">
        <v>41</v>
      </c>
      <c r="F28" s="26">
        <v>180</v>
      </c>
      <c r="G28" s="26">
        <v>175</v>
      </c>
      <c r="H28" s="26"/>
    </row>
    <row r="29" spans="1:8" s="8" customFormat="1" ht="17.25" customHeight="1">
      <c r="A29" s="19">
        <v>17</v>
      </c>
      <c r="B29" s="25" t="s">
        <v>12</v>
      </c>
      <c r="C29" s="7" t="s">
        <v>2</v>
      </c>
      <c r="D29" s="16">
        <v>62</v>
      </c>
      <c r="E29" s="4" t="s">
        <v>41</v>
      </c>
      <c r="F29" s="4">
        <v>30</v>
      </c>
      <c r="G29" s="4">
        <v>32</v>
      </c>
      <c r="H29" s="4"/>
    </row>
    <row r="30" spans="1:8" s="8" customFormat="1" ht="17.25" customHeight="1">
      <c r="A30" s="19">
        <v>18</v>
      </c>
      <c r="B30" s="29" t="s">
        <v>14</v>
      </c>
      <c r="C30" s="7" t="s">
        <v>1</v>
      </c>
      <c r="D30" s="4">
        <f>SUM(D39+D37+D35+D33+D31)</f>
        <v>450</v>
      </c>
      <c r="E30" s="4">
        <f>SUM(E39+E37+E35+E33+E31)</f>
        <v>103</v>
      </c>
      <c r="F30" s="4">
        <f>SUM(F39+F37+F35+F33+F31)</f>
        <v>143</v>
      </c>
      <c r="G30" s="4">
        <f>SUM(G39+G37+G35+G33+G31)</f>
        <v>130</v>
      </c>
      <c r="H30" s="4">
        <f>SUM(H39+H37+H35+H33+H31)</f>
        <v>74</v>
      </c>
    </row>
    <row r="31" spans="1:8" s="8" customFormat="1" ht="17.25" customHeight="1">
      <c r="A31" s="19">
        <v>19</v>
      </c>
      <c r="B31" s="64" t="s">
        <v>20</v>
      </c>
      <c r="C31" s="7" t="s">
        <v>1</v>
      </c>
      <c r="D31" s="16">
        <v>143</v>
      </c>
      <c r="E31" s="4">
        <v>43</v>
      </c>
      <c r="F31" s="4">
        <v>50</v>
      </c>
      <c r="G31" s="4">
        <v>50</v>
      </c>
      <c r="H31" s="4"/>
    </row>
    <row r="32" spans="1:8" s="8" customFormat="1" ht="17.25" customHeight="1">
      <c r="A32" s="19">
        <v>20</v>
      </c>
      <c r="B32" s="63"/>
      <c r="C32" s="7" t="s">
        <v>6</v>
      </c>
      <c r="D32" s="16">
        <v>0.42</v>
      </c>
      <c r="E32" s="4">
        <v>0.12</v>
      </c>
      <c r="F32" s="4">
        <v>0.15</v>
      </c>
      <c r="G32" s="4">
        <v>0.15</v>
      </c>
      <c r="H32" s="4"/>
    </row>
    <row r="33" spans="1:8" s="8" customFormat="1" ht="17.25" customHeight="1">
      <c r="A33" s="19">
        <v>21</v>
      </c>
      <c r="B33" s="64" t="s">
        <v>22</v>
      </c>
      <c r="C33" s="7" t="s">
        <v>1</v>
      </c>
      <c r="D33" s="16">
        <v>53</v>
      </c>
      <c r="E33" s="4"/>
      <c r="F33" s="4">
        <v>33</v>
      </c>
      <c r="G33" s="4">
        <v>20</v>
      </c>
      <c r="H33" s="4"/>
    </row>
    <row r="34" spans="1:8" s="8" customFormat="1" ht="17.25" customHeight="1">
      <c r="A34" s="19">
        <v>22</v>
      </c>
      <c r="B34" s="63"/>
      <c r="C34" s="7" t="s">
        <v>26</v>
      </c>
      <c r="D34" s="16">
        <v>0.07</v>
      </c>
      <c r="E34" s="4"/>
      <c r="F34" s="4">
        <v>0.04</v>
      </c>
      <c r="G34" s="4">
        <v>0.03</v>
      </c>
      <c r="H34" s="4"/>
    </row>
    <row r="35" spans="1:8" s="8" customFormat="1" ht="17.25" customHeight="1">
      <c r="A35" s="19">
        <v>23</v>
      </c>
      <c r="B35" s="24" t="s">
        <v>23</v>
      </c>
      <c r="C35" s="7" t="s">
        <v>1</v>
      </c>
      <c r="D35" s="16">
        <v>14</v>
      </c>
      <c r="E35" s="4"/>
      <c r="F35" s="4"/>
      <c r="G35" s="4"/>
      <c r="H35" s="4">
        <v>14</v>
      </c>
    </row>
    <row r="36" spans="1:8" s="8" customFormat="1" ht="17.25" customHeight="1">
      <c r="A36" s="19">
        <v>24</v>
      </c>
      <c r="B36" s="24"/>
      <c r="C36" s="7" t="s">
        <v>13</v>
      </c>
      <c r="D36" s="16">
        <v>22</v>
      </c>
      <c r="E36" s="4"/>
      <c r="F36" s="4"/>
      <c r="G36" s="4"/>
      <c r="H36" s="4">
        <v>22</v>
      </c>
    </row>
    <row r="37" spans="1:8" s="8" customFormat="1" ht="17.25" customHeight="1">
      <c r="A37" s="19">
        <v>25</v>
      </c>
      <c r="B37" s="65" t="s">
        <v>24</v>
      </c>
      <c r="C37" s="7" t="s">
        <v>1</v>
      </c>
      <c r="D37" s="16">
        <v>120</v>
      </c>
      <c r="E37" s="4">
        <v>60</v>
      </c>
      <c r="F37" s="4"/>
      <c r="G37" s="4"/>
      <c r="H37" s="4">
        <v>60</v>
      </c>
    </row>
    <row r="38" spans="1:8" s="8" customFormat="1" ht="17.25" customHeight="1">
      <c r="A38" s="19">
        <v>26</v>
      </c>
      <c r="B38" s="66"/>
      <c r="C38" s="7" t="s">
        <v>13</v>
      </c>
      <c r="D38" s="16">
        <v>20</v>
      </c>
      <c r="E38" s="4">
        <v>10</v>
      </c>
      <c r="F38" s="4"/>
      <c r="G38" s="4"/>
      <c r="H38" s="4">
        <v>10</v>
      </c>
    </row>
    <row r="39" spans="1:8" s="8" customFormat="1" ht="17.25" customHeight="1">
      <c r="A39" s="19">
        <v>27</v>
      </c>
      <c r="B39" s="32" t="s">
        <v>25</v>
      </c>
      <c r="C39" s="7" t="s">
        <v>2</v>
      </c>
      <c r="D39" s="16">
        <v>120</v>
      </c>
      <c r="E39" s="4"/>
      <c r="F39" s="4">
        <v>60</v>
      </c>
      <c r="G39" s="4">
        <v>60</v>
      </c>
      <c r="H39" s="4"/>
    </row>
    <row r="40" spans="1:8" s="8" customFormat="1" ht="17.25" customHeight="1">
      <c r="A40" s="19">
        <v>28</v>
      </c>
      <c r="B40" s="62" t="s">
        <v>3</v>
      </c>
      <c r="C40" s="7" t="s">
        <v>7</v>
      </c>
      <c r="D40" s="18">
        <v>11</v>
      </c>
      <c r="E40" s="5"/>
      <c r="F40" s="5"/>
      <c r="G40" s="5"/>
      <c r="H40" s="5"/>
    </row>
    <row r="41" spans="1:8" s="8" customFormat="1" ht="17.25" customHeight="1">
      <c r="A41" s="19">
        <v>29</v>
      </c>
      <c r="B41" s="63"/>
      <c r="C41" s="7" t="s">
        <v>6</v>
      </c>
      <c r="D41" s="16">
        <v>2.2</v>
      </c>
      <c r="E41" s="4"/>
      <c r="F41" s="4"/>
      <c r="G41" s="4"/>
      <c r="H41" s="4"/>
    </row>
    <row r="42" spans="2:8" s="23" customFormat="1" ht="17.25" customHeight="1">
      <c r="B42" s="34"/>
      <c r="C42" s="17"/>
      <c r="D42" s="22"/>
      <c r="F42" s="6"/>
      <c r="G42" s="6"/>
      <c r="H42" s="6"/>
    </row>
    <row r="43" spans="2:8" s="23" customFormat="1" ht="17.25" customHeight="1">
      <c r="B43" s="14"/>
      <c r="C43" s="11"/>
      <c r="D43" s="1"/>
      <c r="E43" s="1"/>
      <c r="F43" s="1"/>
      <c r="G43" s="1"/>
      <c r="H43" s="1"/>
    </row>
    <row r="44" spans="1:8" s="22" customFormat="1" ht="15.75">
      <c r="A44" s="34" t="s">
        <v>42</v>
      </c>
      <c r="B44" s="14"/>
      <c r="C44" s="11"/>
      <c r="D44" s="1"/>
      <c r="E44" s="6" t="s">
        <v>45</v>
      </c>
      <c r="F44" s="1"/>
      <c r="G44" s="1"/>
      <c r="H44" s="1"/>
    </row>
  </sheetData>
  <sheetProtection/>
  <mergeCells count="17">
    <mergeCell ref="B6:H6"/>
    <mergeCell ref="A7:H7"/>
    <mergeCell ref="B8:H8"/>
    <mergeCell ref="F10:F12"/>
    <mergeCell ref="B10:B12"/>
    <mergeCell ref="A10:A12"/>
    <mergeCell ref="C10:C12"/>
    <mergeCell ref="D10:D12"/>
    <mergeCell ref="G10:G12"/>
    <mergeCell ref="H10:H12"/>
    <mergeCell ref="E10:E12"/>
    <mergeCell ref="B24:B25"/>
    <mergeCell ref="B22:B23"/>
    <mergeCell ref="B40:B41"/>
    <mergeCell ref="B31:B32"/>
    <mergeCell ref="B33:B34"/>
    <mergeCell ref="B37:B38"/>
  </mergeCells>
  <printOptions horizontalCentered="1"/>
  <pageMargins left="0.5905511811023623" right="0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6.625" style="0" customWidth="1"/>
    <col min="2" max="2" width="35.00390625" style="0" customWidth="1"/>
    <col min="4" max="4" width="11.25390625" style="0" customWidth="1"/>
    <col min="5" max="5" width="12.00390625" style="0" customWidth="1"/>
    <col min="6" max="7" width="13.00390625" style="0" customWidth="1"/>
    <col min="8" max="8" width="11.875" style="0" customWidth="1"/>
  </cols>
  <sheetData>
    <row r="1" spans="1:7" s="11" customFormat="1" ht="18" customHeight="1">
      <c r="A1" s="9"/>
      <c r="B1" s="10"/>
      <c r="D1" s="1"/>
      <c r="E1" s="1"/>
      <c r="F1" s="1"/>
      <c r="G1" s="2" t="s">
        <v>18</v>
      </c>
    </row>
    <row r="2" spans="1:7" s="11" customFormat="1" ht="21" customHeight="1">
      <c r="A2" s="9"/>
      <c r="B2" s="21"/>
      <c r="C2" s="9"/>
      <c r="D2" s="1"/>
      <c r="E2" s="1"/>
      <c r="F2" s="1"/>
      <c r="G2" s="2" t="s">
        <v>33</v>
      </c>
    </row>
    <row r="3" spans="1:8" s="11" customFormat="1" ht="15" customHeight="1">
      <c r="A3" s="9"/>
      <c r="B3" s="12"/>
      <c r="C3" s="9"/>
      <c r="D3" s="1"/>
      <c r="E3" s="1"/>
      <c r="F3" s="1"/>
      <c r="G3" s="3" t="s">
        <v>19</v>
      </c>
      <c r="H3" s="36" t="s">
        <v>46</v>
      </c>
    </row>
    <row r="4" spans="1:7" s="11" customFormat="1" ht="26.25" customHeight="1">
      <c r="A4" s="9"/>
      <c r="C4" s="13"/>
      <c r="D4" s="13"/>
      <c r="E4" s="1"/>
      <c r="F4" s="13"/>
      <c r="G4" s="20" t="s">
        <v>47</v>
      </c>
    </row>
    <row r="5" spans="1:7" s="11" customFormat="1" ht="26.25" customHeight="1">
      <c r="A5" s="9"/>
      <c r="C5" s="13"/>
      <c r="D5" s="13"/>
      <c r="E5" s="1"/>
      <c r="F5" s="13"/>
      <c r="G5" s="20"/>
    </row>
    <row r="6" spans="1:8" s="11" customFormat="1" ht="22.5">
      <c r="A6" s="9"/>
      <c r="B6" s="67" t="s">
        <v>34</v>
      </c>
      <c r="C6" s="67"/>
      <c r="D6" s="67"/>
      <c r="E6" s="67"/>
      <c r="F6" s="67"/>
      <c r="G6" s="67"/>
      <c r="H6" s="67"/>
    </row>
    <row r="7" spans="1:8" s="11" customFormat="1" ht="22.5">
      <c r="A7" s="68" t="s">
        <v>35</v>
      </c>
      <c r="B7" s="68"/>
      <c r="C7" s="68"/>
      <c r="D7" s="68"/>
      <c r="E7" s="68"/>
      <c r="F7" s="68"/>
      <c r="G7" s="68"/>
      <c r="H7" s="68"/>
    </row>
    <row r="8" spans="1:8" s="11" customFormat="1" ht="22.5">
      <c r="A8" s="9"/>
      <c r="B8" s="68" t="s">
        <v>48</v>
      </c>
      <c r="C8" s="68"/>
      <c r="D8" s="68"/>
      <c r="E8" s="68"/>
      <c r="F8" s="68"/>
      <c r="G8" s="68"/>
      <c r="H8" s="68"/>
    </row>
    <row r="9" spans="1:8" s="11" customFormat="1" ht="13.5" thickBot="1">
      <c r="A9" s="9"/>
      <c r="B9" s="14"/>
      <c r="C9" s="9"/>
      <c r="D9" s="1"/>
      <c r="E9" s="1"/>
      <c r="F9" s="1"/>
      <c r="G9" s="1"/>
      <c r="H9" s="1"/>
    </row>
    <row r="10" spans="1:8" s="15" customFormat="1" ht="36.75" customHeight="1">
      <c r="A10" s="81" t="s">
        <v>17</v>
      </c>
      <c r="B10" s="84" t="s">
        <v>40</v>
      </c>
      <c r="C10" s="87" t="s">
        <v>0</v>
      </c>
      <c r="D10" s="90" t="s">
        <v>44</v>
      </c>
      <c r="E10" s="93" t="s">
        <v>36</v>
      </c>
      <c r="F10" s="93" t="s">
        <v>37</v>
      </c>
      <c r="G10" s="93" t="s">
        <v>38</v>
      </c>
      <c r="H10" s="93" t="s">
        <v>39</v>
      </c>
    </row>
    <row r="11" spans="1:8" s="15" customFormat="1" ht="12.75" customHeight="1">
      <c r="A11" s="82"/>
      <c r="B11" s="85"/>
      <c r="C11" s="88"/>
      <c r="D11" s="91"/>
      <c r="E11" s="94"/>
      <c r="F11" s="94"/>
      <c r="G11" s="94"/>
      <c r="H11" s="94"/>
    </row>
    <row r="12" spans="1:8" s="15" customFormat="1" ht="18.75" customHeight="1" thickBot="1">
      <c r="A12" s="83"/>
      <c r="B12" s="86"/>
      <c r="C12" s="89"/>
      <c r="D12" s="92"/>
      <c r="E12" s="95"/>
      <c r="F12" s="95"/>
      <c r="G12" s="95"/>
      <c r="H12" s="95"/>
    </row>
    <row r="13" spans="1:8" s="15" customFormat="1" ht="19.5" customHeight="1">
      <c r="A13" s="37">
        <v>1</v>
      </c>
      <c r="B13" s="38" t="s">
        <v>5</v>
      </c>
      <c r="C13" s="39" t="s">
        <v>1</v>
      </c>
      <c r="D13" s="40">
        <v>5465</v>
      </c>
      <c r="E13" s="40">
        <v>443.7</v>
      </c>
      <c r="F13" s="40">
        <v>2017</v>
      </c>
      <c r="G13" s="40">
        <v>1973.1</v>
      </c>
      <c r="H13" s="40">
        <v>1031.2</v>
      </c>
    </row>
    <row r="14" spans="1:8" s="15" customFormat="1" ht="13.5" customHeight="1">
      <c r="A14" s="41">
        <v>2</v>
      </c>
      <c r="B14" s="38" t="s">
        <v>8</v>
      </c>
      <c r="C14" s="39" t="s">
        <v>1</v>
      </c>
      <c r="D14" s="40">
        <v>175</v>
      </c>
      <c r="E14" s="40">
        <v>14</v>
      </c>
      <c r="F14" s="40">
        <v>65</v>
      </c>
      <c r="G14" s="40">
        <v>32</v>
      </c>
      <c r="H14" s="40">
        <v>56.1</v>
      </c>
    </row>
    <row r="15" spans="1:8" s="15" customFormat="1" ht="18.75" customHeight="1">
      <c r="A15" s="41">
        <v>3</v>
      </c>
      <c r="B15" s="42" t="s">
        <v>15</v>
      </c>
      <c r="C15" s="43" t="s">
        <v>1</v>
      </c>
      <c r="D15" s="44">
        <v>5290</v>
      </c>
      <c r="E15" s="44">
        <v>429.7</v>
      </c>
      <c r="F15" s="44">
        <v>1952</v>
      </c>
      <c r="G15" s="44">
        <v>1909.1</v>
      </c>
      <c r="H15" s="44">
        <v>999.2</v>
      </c>
    </row>
    <row r="16" spans="1:8" s="15" customFormat="1" ht="18" customHeight="1">
      <c r="A16" s="41">
        <v>4</v>
      </c>
      <c r="B16" s="42" t="s">
        <v>16</v>
      </c>
      <c r="C16" s="43" t="s">
        <v>1</v>
      </c>
      <c r="D16" s="44">
        <v>2622</v>
      </c>
      <c r="E16" s="44">
        <v>117.1</v>
      </c>
      <c r="F16" s="44">
        <v>887.7</v>
      </c>
      <c r="G16" s="44">
        <v>841.5</v>
      </c>
      <c r="H16" s="44">
        <v>775.7</v>
      </c>
    </row>
    <row r="17" spans="1:8" s="15" customFormat="1" ht="17.25" customHeight="1">
      <c r="A17" s="41">
        <v>5</v>
      </c>
      <c r="B17" s="45" t="s">
        <v>30</v>
      </c>
      <c r="C17" s="43" t="s">
        <v>1</v>
      </c>
      <c r="D17" s="40">
        <v>934</v>
      </c>
      <c r="E17" s="44">
        <v>30</v>
      </c>
      <c r="F17" s="44">
        <v>311</v>
      </c>
      <c r="G17" s="44">
        <v>312</v>
      </c>
      <c r="H17" s="44">
        <v>281</v>
      </c>
    </row>
    <row r="18" spans="1:8" s="15" customFormat="1" ht="17.25" customHeight="1">
      <c r="A18" s="41">
        <v>6</v>
      </c>
      <c r="B18" s="46" t="s">
        <v>29</v>
      </c>
      <c r="C18" s="43" t="s">
        <v>1</v>
      </c>
      <c r="D18" s="40">
        <v>98</v>
      </c>
      <c r="E18" s="44">
        <v>21.2</v>
      </c>
      <c r="F18" s="44">
        <v>33</v>
      </c>
      <c r="G18" s="44">
        <v>21.8</v>
      </c>
      <c r="H18" s="44">
        <v>22</v>
      </c>
    </row>
    <row r="19" spans="1:8" s="15" customFormat="1" ht="13.5" customHeight="1">
      <c r="A19" s="41">
        <v>7</v>
      </c>
      <c r="B19" s="46" t="s">
        <v>28</v>
      </c>
      <c r="C19" s="43" t="s">
        <v>1</v>
      </c>
      <c r="D19" s="40">
        <v>1210</v>
      </c>
      <c r="E19" s="44">
        <v>17.6</v>
      </c>
      <c r="F19" s="44">
        <v>402</v>
      </c>
      <c r="G19" s="44">
        <v>406</v>
      </c>
      <c r="H19" s="44">
        <v>384.4</v>
      </c>
    </row>
    <row r="20" spans="1:8" s="15" customFormat="1" ht="18.75" customHeight="1">
      <c r="A20" s="41">
        <v>8</v>
      </c>
      <c r="B20" s="45" t="s">
        <v>27</v>
      </c>
      <c r="C20" s="43" t="s">
        <v>1</v>
      </c>
      <c r="D20" s="40">
        <v>380</v>
      </c>
      <c r="E20" s="44">
        <v>48.3</v>
      </c>
      <c r="F20" s="44">
        <v>141.7</v>
      </c>
      <c r="G20" s="44">
        <v>101.7</v>
      </c>
      <c r="H20" s="44">
        <v>83.8</v>
      </c>
    </row>
    <row r="21" spans="1:8" s="15" customFormat="1" ht="15" customHeight="1">
      <c r="A21" s="41">
        <v>9</v>
      </c>
      <c r="B21" s="54" t="s">
        <v>31</v>
      </c>
      <c r="C21" s="43" t="s">
        <v>1</v>
      </c>
      <c r="D21" s="47" t="s">
        <v>41</v>
      </c>
      <c r="E21" s="47"/>
      <c r="F21" s="47"/>
      <c r="G21" s="47"/>
      <c r="H21" s="47"/>
    </row>
    <row r="22" spans="1:8" s="8" customFormat="1" ht="14.25" customHeight="1">
      <c r="A22" s="41">
        <v>10</v>
      </c>
      <c r="B22" s="101" t="s">
        <v>4</v>
      </c>
      <c r="C22" s="48" t="s">
        <v>2</v>
      </c>
      <c r="D22" s="40">
        <v>831.7</v>
      </c>
      <c r="E22" s="49">
        <v>1.5</v>
      </c>
      <c r="F22" s="49">
        <v>415.85</v>
      </c>
      <c r="G22" s="49">
        <v>414.35</v>
      </c>
      <c r="H22" s="49">
        <v>0</v>
      </c>
    </row>
    <row r="23" spans="1:8" s="8" customFormat="1" ht="12" customHeight="1">
      <c r="A23" s="41">
        <v>11</v>
      </c>
      <c r="B23" s="102"/>
      <c r="C23" s="48" t="s">
        <v>6</v>
      </c>
      <c r="D23" s="40">
        <v>1.3</v>
      </c>
      <c r="E23" s="49">
        <v>0.019</v>
      </c>
      <c r="F23" s="49">
        <v>0.65</v>
      </c>
      <c r="G23" s="49">
        <v>0.65</v>
      </c>
      <c r="H23" s="49">
        <v>0</v>
      </c>
    </row>
    <row r="24" spans="1:8" s="8" customFormat="1" ht="17.25" customHeight="1">
      <c r="A24" s="41">
        <v>12</v>
      </c>
      <c r="B24" s="103" t="s">
        <v>9</v>
      </c>
      <c r="C24" s="48" t="s">
        <v>2</v>
      </c>
      <c r="D24" s="40">
        <v>591.3</v>
      </c>
      <c r="E24" s="49">
        <v>12.6</v>
      </c>
      <c r="F24" s="49">
        <v>197.1</v>
      </c>
      <c r="G24" s="49">
        <v>283.3</v>
      </c>
      <c r="H24" s="49">
        <v>98.3</v>
      </c>
    </row>
    <row r="25" spans="1:8" s="8" customFormat="1" ht="17.25" customHeight="1">
      <c r="A25" s="41">
        <v>13</v>
      </c>
      <c r="B25" s="104"/>
      <c r="C25" s="48" t="s">
        <v>6</v>
      </c>
      <c r="D25" s="40">
        <v>1.6</v>
      </c>
      <c r="E25" s="49">
        <v>0.034</v>
      </c>
      <c r="F25" s="49">
        <v>0.53</v>
      </c>
      <c r="G25" s="49">
        <v>0.77</v>
      </c>
      <c r="H25" s="49">
        <v>0.3</v>
      </c>
    </row>
    <row r="26" spans="1:8" s="8" customFormat="1" ht="14.25" customHeight="1">
      <c r="A26" s="41">
        <v>14</v>
      </c>
      <c r="B26" s="42" t="s">
        <v>10</v>
      </c>
      <c r="C26" s="48" t="s">
        <v>2</v>
      </c>
      <c r="D26" s="49">
        <f>SUM(D27:D29)</f>
        <v>1067.5</v>
      </c>
      <c r="E26" s="49">
        <f>SUM(E27:E29)</f>
        <v>293.1</v>
      </c>
      <c r="F26" s="49">
        <f>SUM(F27:F29)</f>
        <v>373.05</v>
      </c>
      <c r="G26" s="49">
        <f>SUM(G27:G29)</f>
        <v>303.15</v>
      </c>
      <c r="H26" s="49">
        <f>SUM(H27:H29)</f>
        <v>98.2</v>
      </c>
    </row>
    <row r="27" spans="1:8" s="8" customFormat="1" ht="14.25" customHeight="1">
      <c r="A27" s="41">
        <v>15</v>
      </c>
      <c r="B27" s="38" t="s">
        <v>11</v>
      </c>
      <c r="C27" s="48" t="s">
        <v>2</v>
      </c>
      <c r="D27" s="40">
        <v>773.1</v>
      </c>
      <c r="E27" s="49">
        <v>293.1</v>
      </c>
      <c r="F27" s="49">
        <v>250</v>
      </c>
      <c r="G27" s="49">
        <v>180</v>
      </c>
      <c r="H27" s="49">
        <v>50</v>
      </c>
    </row>
    <row r="28" spans="1:8" s="8" customFormat="1" ht="27.75" customHeight="1">
      <c r="A28" s="41">
        <v>16</v>
      </c>
      <c r="B28" s="38" t="s">
        <v>21</v>
      </c>
      <c r="C28" s="48" t="s">
        <v>2</v>
      </c>
      <c r="D28" s="40">
        <v>205.4</v>
      </c>
      <c r="E28" s="44" t="s">
        <v>41</v>
      </c>
      <c r="F28" s="44">
        <v>83.45</v>
      </c>
      <c r="G28" s="44">
        <v>83.45</v>
      </c>
      <c r="H28" s="44">
        <v>38.5</v>
      </c>
    </row>
    <row r="29" spans="1:8" s="8" customFormat="1" ht="17.25" customHeight="1">
      <c r="A29" s="41">
        <v>17</v>
      </c>
      <c r="B29" s="38" t="s">
        <v>12</v>
      </c>
      <c r="C29" s="48" t="s">
        <v>2</v>
      </c>
      <c r="D29" s="40">
        <v>89</v>
      </c>
      <c r="E29" s="49" t="s">
        <v>41</v>
      </c>
      <c r="F29" s="49">
        <v>39.6</v>
      </c>
      <c r="G29" s="49">
        <v>39.7</v>
      </c>
      <c r="H29" s="49">
        <v>9.7</v>
      </c>
    </row>
    <row r="30" spans="1:8" s="8" customFormat="1" ht="21.75" customHeight="1">
      <c r="A30" s="41">
        <v>18</v>
      </c>
      <c r="B30" s="42" t="s">
        <v>14</v>
      </c>
      <c r="C30" s="48" t="s">
        <v>1</v>
      </c>
      <c r="D30" s="49">
        <v>177.5</v>
      </c>
      <c r="E30" s="49">
        <v>5.4</v>
      </c>
      <c r="F30" s="49">
        <v>78.3</v>
      </c>
      <c r="G30" s="49">
        <v>66.8</v>
      </c>
      <c r="H30" s="49">
        <v>27</v>
      </c>
    </row>
    <row r="31" spans="1:8" s="8" customFormat="1" ht="18" customHeight="1">
      <c r="A31" s="41">
        <v>19</v>
      </c>
      <c r="B31" s="96" t="s">
        <v>20</v>
      </c>
      <c r="C31" s="48" t="s">
        <v>1</v>
      </c>
      <c r="D31" s="40">
        <v>145</v>
      </c>
      <c r="E31" s="49"/>
      <c r="F31" s="49">
        <v>58</v>
      </c>
      <c r="G31" s="49">
        <v>60</v>
      </c>
      <c r="H31" s="49">
        <v>27</v>
      </c>
    </row>
    <row r="32" spans="1:8" s="8" customFormat="1" ht="17.25" customHeight="1">
      <c r="A32" s="41">
        <v>20</v>
      </c>
      <c r="B32" s="97"/>
      <c r="C32" s="48" t="s">
        <v>6</v>
      </c>
      <c r="D32" s="40">
        <v>0.31</v>
      </c>
      <c r="E32" s="49"/>
      <c r="F32" s="49">
        <v>0.12</v>
      </c>
      <c r="G32" s="49">
        <v>0.14</v>
      </c>
      <c r="H32" s="49">
        <v>0.05</v>
      </c>
    </row>
    <row r="33" spans="1:8" s="8" customFormat="1" ht="12" customHeight="1">
      <c r="A33" s="41">
        <v>21</v>
      </c>
      <c r="B33" s="96" t="s">
        <v>22</v>
      </c>
      <c r="C33" s="48" t="s">
        <v>1</v>
      </c>
      <c r="D33" s="40">
        <v>3.1</v>
      </c>
      <c r="E33" s="49"/>
      <c r="F33" s="49">
        <v>3.1</v>
      </c>
      <c r="G33" s="49"/>
      <c r="H33" s="49"/>
    </row>
    <row r="34" spans="1:8" s="8" customFormat="1" ht="12" customHeight="1">
      <c r="A34" s="41">
        <v>22</v>
      </c>
      <c r="B34" s="97"/>
      <c r="C34" s="48" t="s">
        <v>26</v>
      </c>
      <c r="D34" s="40">
        <v>1.5</v>
      </c>
      <c r="E34" s="49"/>
      <c r="F34" s="49">
        <v>1.5</v>
      </c>
      <c r="G34" s="49"/>
      <c r="H34" s="49"/>
    </row>
    <row r="35" spans="1:8" s="8" customFormat="1" ht="12.75" customHeight="1">
      <c r="A35" s="41">
        <v>23</v>
      </c>
      <c r="B35" s="50" t="s">
        <v>23</v>
      </c>
      <c r="C35" s="48" t="s">
        <v>1</v>
      </c>
      <c r="D35" s="40"/>
      <c r="E35" s="49"/>
      <c r="F35" s="49"/>
      <c r="G35" s="49"/>
      <c r="H35" s="49"/>
    </row>
    <row r="36" spans="1:8" s="8" customFormat="1" ht="13.5" customHeight="1">
      <c r="A36" s="41">
        <v>24</v>
      </c>
      <c r="B36" s="50"/>
      <c r="C36" s="48" t="s">
        <v>13</v>
      </c>
      <c r="D36" s="40">
        <v>25</v>
      </c>
      <c r="E36" s="49"/>
      <c r="F36" s="49">
        <v>25</v>
      </c>
      <c r="G36" s="49"/>
      <c r="H36" s="49"/>
    </row>
    <row r="37" spans="1:8" s="8" customFormat="1" ht="17.25" customHeight="1">
      <c r="A37" s="41">
        <v>25</v>
      </c>
      <c r="B37" s="98" t="s">
        <v>24</v>
      </c>
      <c r="C37" s="48" t="s">
        <v>1</v>
      </c>
      <c r="D37" s="40">
        <v>14.4</v>
      </c>
      <c r="E37" s="49">
        <v>5.4</v>
      </c>
      <c r="F37" s="49">
        <v>7.2</v>
      </c>
      <c r="G37" s="49">
        <v>1.8</v>
      </c>
      <c r="H37" s="49"/>
    </row>
    <row r="38" spans="1:8" s="8" customFormat="1" ht="17.25" customHeight="1">
      <c r="A38" s="41">
        <v>26</v>
      </c>
      <c r="B38" s="99"/>
      <c r="C38" s="48" t="s">
        <v>13</v>
      </c>
      <c r="D38" s="40">
        <v>20</v>
      </c>
      <c r="E38" s="49">
        <v>7</v>
      </c>
      <c r="F38" s="49">
        <v>10</v>
      </c>
      <c r="G38" s="49">
        <v>3</v>
      </c>
      <c r="H38" s="49"/>
    </row>
    <row r="39" spans="1:8" s="8" customFormat="1" ht="23.25" customHeight="1">
      <c r="A39" s="41">
        <v>27</v>
      </c>
      <c r="B39" s="51" t="s">
        <v>25</v>
      </c>
      <c r="C39" s="48" t="s">
        <v>2</v>
      </c>
      <c r="D39" s="40">
        <v>15</v>
      </c>
      <c r="E39" s="49"/>
      <c r="F39" s="49">
        <v>10</v>
      </c>
      <c r="G39" s="49">
        <v>5</v>
      </c>
      <c r="H39" s="49"/>
    </row>
    <row r="40" spans="1:8" s="8" customFormat="1" ht="17.25" customHeight="1">
      <c r="A40" s="41">
        <v>28</v>
      </c>
      <c r="B40" s="100" t="s">
        <v>3</v>
      </c>
      <c r="C40" s="48" t="s">
        <v>7</v>
      </c>
      <c r="D40" s="52">
        <v>11</v>
      </c>
      <c r="E40" s="53"/>
      <c r="F40" s="53"/>
      <c r="G40" s="53"/>
      <c r="H40" s="53"/>
    </row>
    <row r="41" spans="1:8" s="8" customFormat="1" ht="17.25" customHeight="1">
      <c r="A41" s="41">
        <v>29</v>
      </c>
      <c r="B41" s="97"/>
      <c r="C41" s="48" t="s">
        <v>6</v>
      </c>
      <c r="D41" s="40">
        <v>2.2</v>
      </c>
      <c r="E41" s="49"/>
      <c r="F41" s="49"/>
      <c r="G41" s="49"/>
      <c r="H41" s="49"/>
    </row>
    <row r="42" spans="2:8" s="23" customFormat="1" ht="17.25" customHeight="1">
      <c r="B42" s="34"/>
      <c r="C42" s="17"/>
      <c r="D42" s="22"/>
      <c r="F42" s="6"/>
      <c r="G42" s="6"/>
      <c r="H42" s="6"/>
    </row>
    <row r="43" spans="2:8" s="23" customFormat="1" ht="17.25" customHeight="1">
      <c r="B43" s="14"/>
      <c r="C43" s="11"/>
      <c r="D43" s="1"/>
      <c r="E43" s="1"/>
      <c r="F43" s="1"/>
      <c r="G43" s="1"/>
      <c r="H43" s="1"/>
    </row>
    <row r="44" spans="1:8" s="22" customFormat="1" ht="15.75">
      <c r="A44" s="34" t="s">
        <v>42</v>
      </c>
      <c r="B44" s="14"/>
      <c r="C44" s="11"/>
      <c r="D44" s="1"/>
      <c r="E44" s="6" t="s">
        <v>45</v>
      </c>
      <c r="F44" s="1"/>
      <c r="G44" s="1"/>
      <c r="H44" s="1"/>
    </row>
  </sheetData>
  <sheetProtection/>
  <mergeCells count="17">
    <mergeCell ref="B33:B34"/>
    <mergeCell ref="B37:B38"/>
    <mergeCell ref="B40:B41"/>
    <mergeCell ref="H10:H12"/>
    <mergeCell ref="B22:B23"/>
    <mergeCell ref="B24:B25"/>
    <mergeCell ref="B31:B32"/>
    <mergeCell ref="B6:H6"/>
    <mergeCell ref="A7:H7"/>
    <mergeCell ref="B8:H8"/>
    <mergeCell ref="A10:A12"/>
    <mergeCell ref="B10:B12"/>
    <mergeCell ref="C10:C12"/>
    <mergeCell ref="D10:D12"/>
    <mergeCell ref="E10:E12"/>
    <mergeCell ref="F10:F12"/>
    <mergeCell ref="G10:G12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2011-12-14T13:48:12Z</cp:lastPrinted>
  <dcterms:created xsi:type="dcterms:W3CDTF">2005-09-16T02:57:22Z</dcterms:created>
  <dcterms:modified xsi:type="dcterms:W3CDTF">2011-12-14T13:48:37Z</dcterms:modified>
  <cp:category/>
  <cp:version/>
  <cp:contentType/>
  <cp:contentStatus/>
</cp:coreProperties>
</file>